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Blad1!$A$1:$P$35</definedName>
  </definedNames>
  <calcPr calcId="152511"/>
</workbook>
</file>

<file path=xl/calcChain.xml><?xml version="1.0" encoding="utf-8"?>
<calcChain xmlns="http://schemas.openxmlformats.org/spreadsheetml/2006/main">
  <c r="O11" i="1" l="1"/>
  <c r="H4" i="1"/>
  <c r="H5" i="1"/>
  <c r="H12" i="1"/>
  <c r="H15" i="1"/>
  <c r="H6" i="1"/>
  <c r="H7" i="1"/>
  <c r="H3" i="1"/>
  <c r="H11" i="1"/>
  <c r="H14" i="1"/>
  <c r="H13" i="1"/>
  <c r="H10" i="1"/>
  <c r="O6" i="1"/>
  <c r="O7" i="1"/>
  <c r="O4" i="1"/>
  <c r="O12" i="1"/>
  <c r="O10" i="1"/>
  <c r="O15" i="1"/>
  <c r="O13" i="1"/>
  <c r="O16" i="1"/>
  <c r="O17" i="1"/>
  <c r="O14" i="1"/>
  <c r="O3" i="1"/>
  <c r="P11" i="1" l="1"/>
  <c r="P15" i="1"/>
  <c r="P13" i="1"/>
  <c r="P10" i="1"/>
  <c r="P4" i="1"/>
  <c r="P6" i="1"/>
  <c r="P12" i="1"/>
  <c r="P7" i="1"/>
  <c r="P3" i="1"/>
  <c r="P14" i="1"/>
  <c r="O5" i="1"/>
  <c r="H16" i="1"/>
  <c r="P16" i="1" s="1"/>
  <c r="H17" i="1"/>
  <c r="P5" i="1" l="1"/>
  <c r="P17" i="1"/>
</calcChain>
</file>

<file path=xl/sharedStrings.xml><?xml version="1.0" encoding="utf-8"?>
<sst xmlns="http://schemas.openxmlformats.org/spreadsheetml/2006/main" count="80" uniqueCount="37">
  <si>
    <t>Namn</t>
  </si>
  <si>
    <t>Förening</t>
  </si>
  <si>
    <t>serie 1</t>
  </si>
  <si>
    <t>serie 2</t>
  </si>
  <si>
    <t>serie 3</t>
  </si>
  <si>
    <t>serie 4</t>
  </si>
  <si>
    <t>Summa</t>
  </si>
  <si>
    <t>totalt</t>
  </si>
  <si>
    <t>Martin Ahlin</t>
  </si>
  <si>
    <t>Väte</t>
  </si>
  <si>
    <t>Hoburgs</t>
  </si>
  <si>
    <t>Mikael Nettermark</t>
  </si>
  <si>
    <t>Erling Söderlund</t>
  </si>
  <si>
    <t>Birger Johansson</t>
  </si>
  <si>
    <t>Bara</t>
  </si>
  <si>
    <t>Alf Karlsson</t>
  </si>
  <si>
    <t>Gert Säiner</t>
  </si>
  <si>
    <t>Stenkumla</t>
  </si>
  <si>
    <t>Björn Ahlby</t>
  </si>
  <si>
    <t>Elit</t>
  </si>
  <si>
    <t>Yngve Osin</t>
  </si>
  <si>
    <t>Ala/Gammelgarn</t>
  </si>
  <si>
    <t>Knä</t>
  </si>
  <si>
    <t>stå</t>
  </si>
  <si>
    <t>Cupen Seniorer</t>
  </si>
  <si>
    <t>Cupen Veteraner</t>
  </si>
  <si>
    <t>Håkan Pettersson</t>
  </si>
  <si>
    <t>Jesper Sahlsten</t>
  </si>
  <si>
    <t>Eva Widing</t>
  </si>
  <si>
    <t>Bengt-Åke Gullin</t>
  </si>
  <si>
    <t>Klinte</t>
  </si>
  <si>
    <t>Leif Ingmansson</t>
  </si>
  <si>
    <t>0,1,6</t>
  </si>
  <si>
    <t>0,1,1</t>
  </si>
  <si>
    <t>Senior</t>
  </si>
  <si>
    <t>Veteran</t>
  </si>
  <si>
    <t>300m-pokalen  &amp; Snögrindecupen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</si>
</sst>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workbookViewId="0">
      <selection sqref="A1:P1"/>
    </sheetView>
  </sheetViews>
  <sheetFormatPr defaultRowHeight="15" x14ac:dyDescent="0.25"/>
  <cols>
    <col min="1" max="1" width="9.140625" style="1"/>
    <col min="2" max="2" width="18" bestFit="1" customWidth="1"/>
    <col min="3" max="3" width="16.140625" bestFit="1" customWidth="1"/>
    <col min="4" max="7" width="9.140625" style="1" customWidth="1"/>
    <col min="8" max="9" width="9.140625" style="1"/>
    <col min="10" max="14" width="4" style="1" customWidth="1"/>
    <col min="15" max="16" width="9.140625" style="1"/>
  </cols>
  <sheetData>
    <row r="1" spans="1:20" x14ac:dyDescent="0.25">
      <c r="A1" s="11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20" x14ac:dyDescent="0.25">
      <c r="A2" s="6" t="s">
        <v>34</v>
      </c>
      <c r="B2" s="3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22</v>
      </c>
      <c r="J2" s="13" t="s">
        <v>23</v>
      </c>
      <c r="K2" s="14"/>
      <c r="L2" s="14"/>
      <c r="M2" s="14"/>
      <c r="N2" s="15"/>
      <c r="O2" s="2" t="s">
        <v>6</v>
      </c>
      <c r="P2" s="2" t="s">
        <v>7</v>
      </c>
    </row>
    <row r="3" spans="1:20" x14ac:dyDescent="0.25">
      <c r="A3" s="6" t="s">
        <v>19</v>
      </c>
      <c r="B3" s="3" t="s">
        <v>18</v>
      </c>
      <c r="C3" s="3" t="s">
        <v>9</v>
      </c>
      <c r="D3" s="2">
        <v>46</v>
      </c>
      <c r="E3" s="2">
        <v>45</v>
      </c>
      <c r="F3" s="2">
        <v>47</v>
      </c>
      <c r="G3" s="2">
        <v>42</v>
      </c>
      <c r="H3" s="2">
        <f>SUM(D3,E3,F3,G3)</f>
        <v>180</v>
      </c>
      <c r="I3" s="2">
        <v>40</v>
      </c>
      <c r="J3" s="2">
        <v>8</v>
      </c>
      <c r="K3" s="2">
        <v>10</v>
      </c>
      <c r="L3" s="2">
        <v>8</v>
      </c>
      <c r="M3" s="2">
        <v>8</v>
      </c>
      <c r="N3" s="2">
        <v>5</v>
      </c>
      <c r="O3" s="2">
        <f>SUM(I3:N3)</f>
        <v>79</v>
      </c>
      <c r="P3" s="5">
        <f>SUM(O3,H3)</f>
        <v>259</v>
      </c>
      <c r="Q3" s="4"/>
      <c r="R3" s="4"/>
      <c r="S3" s="4"/>
      <c r="T3" s="4"/>
    </row>
    <row r="4" spans="1:20" x14ac:dyDescent="0.25">
      <c r="A4" s="6">
        <v>4</v>
      </c>
      <c r="B4" s="10" t="s">
        <v>26</v>
      </c>
      <c r="C4" s="10" t="s">
        <v>10</v>
      </c>
      <c r="D4" s="2">
        <v>47</v>
      </c>
      <c r="E4" s="2">
        <v>39</v>
      </c>
      <c r="F4" s="2">
        <v>45</v>
      </c>
      <c r="G4" s="2">
        <v>42</v>
      </c>
      <c r="H4" s="5">
        <f>SUM(D4,E4,F4,G4)</f>
        <v>173</v>
      </c>
      <c r="I4" s="2">
        <v>41</v>
      </c>
      <c r="J4" s="2">
        <v>7</v>
      </c>
      <c r="K4" s="2">
        <v>8</v>
      </c>
      <c r="L4" s="2">
        <v>8</v>
      </c>
      <c r="M4" s="2">
        <v>10</v>
      </c>
      <c r="N4" s="2">
        <v>6</v>
      </c>
      <c r="O4" s="5">
        <f>SUM(I4:N4)</f>
        <v>80</v>
      </c>
      <c r="P4" s="5">
        <f>SUM(O4,H4)</f>
        <v>253</v>
      </c>
      <c r="Q4" s="4"/>
      <c r="R4" s="4"/>
      <c r="S4" s="4"/>
      <c r="T4" s="4"/>
    </row>
    <row r="5" spans="1:20" x14ac:dyDescent="0.25">
      <c r="A5" s="6">
        <v>3</v>
      </c>
      <c r="B5" s="3" t="s">
        <v>11</v>
      </c>
      <c r="C5" s="3" t="s">
        <v>9</v>
      </c>
      <c r="D5" s="2">
        <v>44</v>
      </c>
      <c r="E5" s="2">
        <v>28</v>
      </c>
      <c r="F5" s="2">
        <v>45</v>
      </c>
      <c r="G5" s="2">
        <v>43</v>
      </c>
      <c r="H5" s="5">
        <f>SUM(D5,E5,F5,G5)</f>
        <v>160</v>
      </c>
      <c r="I5" s="2">
        <v>39</v>
      </c>
      <c r="J5" s="2">
        <v>8</v>
      </c>
      <c r="K5" s="2">
        <v>2</v>
      </c>
      <c r="L5" s="2">
        <v>8</v>
      </c>
      <c r="M5" s="2">
        <v>9</v>
      </c>
      <c r="N5" s="2">
        <v>6</v>
      </c>
      <c r="O5" s="5">
        <f>SUM(I5:N5)</f>
        <v>72</v>
      </c>
      <c r="P5" s="5">
        <f>SUM(O5,H5)</f>
        <v>232</v>
      </c>
      <c r="Q5" s="4"/>
      <c r="R5" s="4"/>
      <c r="S5" s="4"/>
      <c r="T5" s="4"/>
    </row>
    <row r="6" spans="1:20" x14ac:dyDescent="0.25">
      <c r="A6" s="6">
        <v>3</v>
      </c>
      <c r="B6" s="10" t="s">
        <v>27</v>
      </c>
      <c r="C6" s="10" t="s">
        <v>9</v>
      </c>
      <c r="D6" s="2">
        <v>44</v>
      </c>
      <c r="E6" s="2">
        <v>30</v>
      </c>
      <c r="F6" s="2">
        <v>47</v>
      </c>
      <c r="G6" s="2">
        <v>46</v>
      </c>
      <c r="H6" s="5">
        <f>SUM(D6,E6,F6,G6)</f>
        <v>167</v>
      </c>
      <c r="I6" s="2">
        <v>38</v>
      </c>
      <c r="J6" s="2">
        <v>7</v>
      </c>
      <c r="K6" s="2">
        <v>6</v>
      </c>
      <c r="L6" s="2">
        <v>1</v>
      </c>
      <c r="M6" s="2">
        <v>3</v>
      </c>
      <c r="N6" s="2">
        <v>8</v>
      </c>
      <c r="O6" s="5">
        <f>SUM(I6:N6)</f>
        <v>63</v>
      </c>
      <c r="P6" s="5">
        <f>SUM(O6,H6)</f>
        <v>230</v>
      </c>
      <c r="Q6" s="4"/>
      <c r="R6" s="4"/>
      <c r="S6" s="4"/>
      <c r="T6" s="4"/>
    </row>
    <row r="7" spans="1:20" x14ac:dyDescent="0.25">
      <c r="A7" s="6">
        <v>3</v>
      </c>
      <c r="B7" s="10" t="s">
        <v>28</v>
      </c>
      <c r="C7" s="10" t="s">
        <v>9</v>
      </c>
      <c r="D7" s="2">
        <v>48</v>
      </c>
      <c r="E7" s="2">
        <v>36</v>
      </c>
      <c r="F7" s="2">
        <v>36</v>
      </c>
      <c r="G7" s="2">
        <v>29</v>
      </c>
      <c r="H7" s="5">
        <f>SUM(D7,E7,F7,G7)</f>
        <v>149</v>
      </c>
      <c r="I7" s="2">
        <v>41</v>
      </c>
      <c r="J7" s="2">
        <v>7</v>
      </c>
      <c r="K7" s="2">
        <v>8</v>
      </c>
      <c r="L7" s="2">
        <v>9</v>
      </c>
      <c r="M7" s="2">
        <v>3</v>
      </c>
      <c r="N7" s="2">
        <v>2</v>
      </c>
      <c r="O7" s="5">
        <f>SUM(I7:N7)</f>
        <v>70</v>
      </c>
      <c r="P7" s="5">
        <f>SUM(O7,H7)</f>
        <v>219</v>
      </c>
      <c r="Q7" s="4"/>
      <c r="R7" s="4"/>
      <c r="S7" s="4"/>
      <c r="T7" s="4"/>
    </row>
    <row r="8" spans="1:20" x14ac:dyDescent="0.25">
      <c r="A8" s="6"/>
      <c r="B8" s="10"/>
      <c r="C8" s="1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4"/>
      <c r="R8" s="4"/>
      <c r="S8" s="4"/>
      <c r="T8" s="4"/>
    </row>
    <row r="9" spans="1:20" x14ac:dyDescent="0.25">
      <c r="A9" s="6" t="s">
        <v>35</v>
      </c>
      <c r="B9" s="3" t="s">
        <v>0</v>
      </c>
      <c r="C9" s="3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5" t="s">
        <v>22</v>
      </c>
      <c r="J9" s="13" t="s">
        <v>23</v>
      </c>
      <c r="K9" s="14"/>
      <c r="L9" s="14"/>
      <c r="M9" s="14"/>
      <c r="N9" s="15"/>
      <c r="O9" s="5" t="s">
        <v>6</v>
      </c>
      <c r="P9" s="5" t="s">
        <v>7</v>
      </c>
      <c r="Q9" s="4"/>
      <c r="R9" s="4"/>
      <c r="S9" s="4"/>
      <c r="T9" s="4"/>
    </row>
    <row r="10" spans="1:20" x14ac:dyDescent="0.25">
      <c r="A10" s="6">
        <v>55</v>
      </c>
      <c r="B10" s="3" t="s">
        <v>13</v>
      </c>
      <c r="C10" s="3" t="s">
        <v>14</v>
      </c>
      <c r="D10" s="2">
        <v>47</v>
      </c>
      <c r="E10" s="2">
        <v>45</v>
      </c>
      <c r="F10" s="2">
        <v>49</v>
      </c>
      <c r="G10" s="2">
        <v>40</v>
      </c>
      <c r="H10" s="5">
        <f t="shared" ref="H10:H17" si="0">SUM(D10,E10,F10,G10)</f>
        <v>181</v>
      </c>
      <c r="I10" s="2">
        <v>43</v>
      </c>
      <c r="J10" s="2">
        <v>9</v>
      </c>
      <c r="K10" s="2">
        <v>8</v>
      </c>
      <c r="L10" s="2">
        <v>9</v>
      </c>
      <c r="M10" s="2">
        <v>6</v>
      </c>
      <c r="N10" s="2">
        <v>7</v>
      </c>
      <c r="O10" s="5">
        <f t="shared" ref="O10:O17" si="1">SUM(I10:N10)</f>
        <v>82</v>
      </c>
      <c r="P10" s="5">
        <f t="shared" ref="P10:P17" si="2">SUM(O10,H10)</f>
        <v>263</v>
      </c>
      <c r="Q10" s="4"/>
      <c r="R10" s="4"/>
      <c r="S10" s="4"/>
      <c r="T10" s="4"/>
    </row>
    <row r="11" spans="1:20" x14ac:dyDescent="0.25">
      <c r="A11" s="6">
        <v>65</v>
      </c>
      <c r="B11" s="3" t="s">
        <v>15</v>
      </c>
      <c r="C11" s="3" t="s">
        <v>21</v>
      </c>
      <c r="D11" s="5">
        <v>49</v>
      </c>
      <c r="E11" s="5">
        <v>42</v>
      </c>
      <c r="F11" s="5">
        <v>47</v>
      </c>
      <c r="G11" s="5">
        <v>43</v>
      </c>
      <c r="H11" s="5">
        <f t="shared" si="0"/>
        <v>181</v>
      </c>
      <c r="I11" s="5">
        <v>46</v>
      </c>
      <c r="J11" s="5">
        <v>3</v>
      </c>
      <c r="K11" s="5">
        <v>6</v>
      </c>
      <c r="L11" s="5">
        <v>8</v>
      </c>
      <c r="M11" s="5">
        <v>9</v>
      </c>
      <c r="N11" s="5">
        <v>5</v>
      </c>
      <c r="O11" s="5">
        <f t="shared" si="1"/>
        <v>77</v>
      </c>
      <c r="P11" s="5">
        <f t="shared" si="2"/>
        <v>258</v>
      </c>
      <c r="Q11" s="4"/>
      <c r="R11" s="4"/>
      <c r="S11" s="4"/>
      <c r="T11" s="4"/>
    </row>
    <row r="12" spans="1:20" x14ac:dyDescent="0.25">
      <c r="A12" s="6">
        <v>55</v>
      </c>
      <c r="B12" s="3" t="s">
        <v>12</v>
      </c>
      <c r="C12" s="3" t="s">
        <v>9</v>
      </c>
      <c r="D12" s="5">
        <v>44</v>
      </c>
      <c r="E12" s="5">
        <v>40</v>
      </c>
      <c r="F12" s="5">
        <v>46</v>
      </c>
      <c r="G12" s="5">
        <v>35</v>
      </c>
      <c r="H12" s="5">
        <f t="shared" si="0"/>
        <v>165</v>
      </c>
      <c r="I12" s="5">
        <v>37</v>
      </c>
      <c r="J12" s="5">
        <v>6</v>
      </c>
      <c r="K12" s="5">
        <v>8</v>
      </c>
      <c r="L12" s="5">
        <v>8</v>
      </c>
      <c r="M12" s="5">
        <v>8</v>
      </c>
      <c r="N12" s="5">
        <v>10</v>
      </c>
      <c r="O12" s="5">
        <f t="shared" si="1"/>
        <v>77</v>
      </c>
      <c r="P12" s="5">
        <f t="shared" si="2"/>
        <v>242</v>
      </c>
      <c r="Q12" s="4"/>
      <c r="R12" s="4"/>
      <c r="S12" s="4"/>
      <c r="T12" s="4"/>
    </row>
    <row r="13" spans="1:20" x14ac:dyDescent="0.25">
      <c r="A13" s="6">
        <v>65</v>
      </c>
      <c r="B13" s="10" t="s">
        <v>31</v>
      </c>
      <c r="C13" s="10" t="s">
        <v>30</v>
      </c>
      <c r="D13" s="5">
        <v>47</v>
      </c>
      <c r="E13" s="5">
        <v>40</v>
      </c>
      <c r="F13" s="5">
        <v>42</v>
      </c>
      <c r="G13" s="5">
        <v>32</v>
      </c>
      <c r="H13" s="5">
        <f t="shared" si="0"/>
        <v>161</v>
      </c>
      <c r="I13" s="5">
        <v>39</v>
      </c>
      <c r="J13" s="5">
        <v>6</v>
      </c>
      <c r="K13" s="5">
        <v>6</v>
      </c>
      <c r="L13" s="5">
        <v>8</v>
      </c>
      <c r="M13" s="5">
        <v>5</v>
      </c>
      <c r="N13" s="5">
        <v>4</v>
      </c>
      <c r="O13" s="5">
        <f t="shared" si="1"/>
        <v>68</v>
      </c>
      <c r="P13" s="5">
        <f t="shared" si="2"/>
        <v>229</v>
      </c>
    </row>
    <row r="14" spans="1:20" x14ac:dyDescent="0.25">
      <c r="A14" s="5">
        <v>75</v>
      </c>
      <c r="B14" s="10" t="s">
        <v>29</v>
      </c>
      <c r="C14" s="10" t="s">
        <v>30</v>
      </c>
      <c r="D14" s="5">
        <v>47</v>
      </c>
      <c r="E14" s="5">
        <v>31</v>
      </c>
      <c r="F14" s="5">
        <v>43</v>
      </c>
      <c r="G14" s="5">
        <v>34</v>
      </c>
      <c r="H14" s="5">
        <f t="shared" si="0"/>
        <v>155</v>
      </c>
      <c r="I14" s="5">
        <v>39</v>
      </c>
      <c r="J14" s="5">
        <v>9</v>
      </c>
      <c r="K14" s="5">
        <v>4</v>
      </c>
      <c r="L14" s="5">
        <v>6</v>
      </c>
      <c r="M14" s="5">
        <v>6</v>
      </c>
      <c r="N14" s="5">
        <v>6</v>
      </c>
      <c r="O14" s="5">
        <f t="shared" si="1"/>
        <v>70</v>
      </c>
      <c r="P14" s="5">
        <f t="shared" si="2"/>
        <v>225</v>
      </c>
    </row>
    <row r="15" spans="1:20" x14ac:dyDescent="0.25">
      <c r="A15" s="6">
        <v>65</v>
      </c>
      <c r="B15" s="3" t="s">
        <v>16</v>
      </c>
      <c r="C15" s="3" t="s">
        <v>17</v>
      </c>
      <c r="D15" s="5">
        <v>39</v>
      </c>
      <c r="E15" s="5">
        <v>42</v>
      </c>
      <c r="F15" s="5">
        <v>35</v>
      </c>
      <c r="G15" s="5">
        <v>43</v>
      </c>
      <c r="H15" s="5">
        <f t="shared" si="0"/>
        <v>159</v>
      </c>
      <c r="I15" s="5">
        <v>35</v>
      </c>
      <c r="J15" s="5">
        <v>8</v>
      </c>
      <c r="K15" s="5">
        <v>8</v>
      </c>
      <c r="L15" s="5">
        <v>5</v>
      </c>
      <c r="M15" s="5">
        <v>6</v>
      </c>
      <c r="N15" s="5">
        <v>2</v>
      </c>
      <c r="O15" s="5">
        <f t="shared" si="1"/>
        <v>64</v>
      </c>
      <c r="P15" s="5">
        <f t="shared" si="2"/>
        <v>223</v>
      </c>
    </row>
    <row r="16" spans="1:20" x14ac:dyDescent="0.25">
      <c r="A16" s="6">
        <v>75</v>
      </c>
      <c r="B16" s="3" t="s">
        <v>8</v>
      </c>
      <c r="C16" s="3" t="s">
        <v>9</v>
      </c>
      <c r="D16" s="5">
        <v>40</v>
      </c>
      <c r="E16" s="5">
        <v>39</v>
      </c>
      <c r="F16" s="5">
        <v>47</v>
      </c>
      <c r="G16" s="5">
        <v>21</v>
      </c>
      <c r="H16" s="5">
        <f t="shared" si="0"/>
        <v>147</v>
      </c>
      <c r="I16" s="5">
        <v>38</v>
      </c>
      <c r="J16" s="5">
        <v>3</v>
      </c>
      <c r="K16" s="5">
        <v>2</v>
      </c>
      <c r="L16" s="5">
        <v>6</v>
      </c>
      <c r="M16" s="5">
        <v>0</v>
      </c>
      <c r="N16" s="5">
        <v>10</v>
      </c>
      <c r="O16" s="5">
        <f t="shared" si="1"/>
        <v>59</v>
      </c>
      <c r="P16" s="5">
        <f t="shared" si="2"/>
        <v>206</v>
      </c>
    </row>
    <row r="17" spans="1:16" x14ac:dyDescent="0.25">
      <c r="A17" s="6">
        <v>75</v>
      </c>
      <c r="B17" s="3" t="s">
        <v>20</v>
      </c>
      <c r="C17" s="3" t="s">
        <v>9</v>
      </c>
      <c r="D17" s="5">
        <v>34</v>
      </c>
      <c r="E17" s="5">
        <v>24</v>
      </c>
      <c r="F17" s="5">
        <v>25</v>
      </c>
      <c r="G17" s="5">
        <v>17</v>
      </c>
      <c r="H17" s="5">
        <f t="shared" si="0"/>
        <v>100</v>
      </c>
      <c r="I17" s="5"/>
      <c r="J17" s="5"/>
      <c r="K17" s="5"/>
      <c r="L17" s="5"/>
      <c r="M17" s="5"/>
      <c r="N17" s="5"/>
      <c r="O17" s="5">
        <f t="shared" si="1"/>
        <v>0</v>
      </c>
      <c r="P17" s="5">
        <f t="shared" si="2"/>
        <v>100</v>
      </c>
    </row>
    <row r="19" spans="1:16" x14ac:dyDescent="0.25">
      <c r="A19" s="8"/>
      <c r="B19" s="4"/>
      <c r="C19" s="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B20" s="16" t="s">
        <v>24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6" x14ac:dyDescent="0.25">
      <c r="B21" s="3" t="s">
        <v>18</v>
      </c>
      <c r="C21" s="3" t="s">
        <v>9</v>
      </c>
      <c r="D21" s="2">
        <v>9</v>
      </c>
      <c r="E21" s="2">
        <v>9</v>
      </c>
      <c r="F21" s="2">
        <v>8</v>
      </c>
      <c r="G21" s="2">
        <v>8</v>
      </c>
      <c r="H21" s="2">
        <v>8</v>
      </c>
      <c r="I21" s="2"/>
      <c r="J21" s="2"/>
      <c r="K21" s="5"/>
      <c r="L21" s="5"/>
      <c r="M21" s="5"/>
      <c r="N21" s="5"/>
    </row>
    <row r="22" spans="1:16" x14ac:dyDescent="0.25">
      <c r="B22" s="10" t="s">
        <v>26</v>
      </c>
      <c r="C22" s="10" t="s">
        <v>10</v>
      </c>
      <c r="D22" s="2">
        <v>7</v>
      </c>
      <c r="E22" s="2">
        <v>8</v>
      </c>
      <c r="F22" s="2">
        <v>10</v>
      </c>
      <c r="G22" s="2">
        <v>3</v>
      </c>
      <c r="H22" s="2"/>
      <c r="I22" s="2"/>
      <c r="J22" s="2"/>
      <c r="K22" s="5"/>
      <c r="L22" s="5"/>
      <c r="M22" s="5"/>
      <c r="N22" s="5"/>
    </row>
    <row r="23" spans="1:16" x14ac:dyDescent="0.25">
      <c r="B23" s="10" t="s">
        <v>27</v>
      </c>
      <c r="C23" s="10" t="s">
        <v>9</v>
      </c>
      <c r="D23" s="2">
        <v>7</v>
      </c>
      <c r="E23" s="2">
        <v>7</v>
      </c>
      <c r="F23" s="2">
        <v>7</v>
      </c>
      <c r="G23" s="2"/>
      <c r="H23" s="2"/>
      <c r="I23" s="2"/>
      <c r="J23" s="2"/>
      <c r="K23" s="5"/>
      <c r="L23" s="5"/>
      <c r="M23" s="5"/>
      <c r="N23" s="5"/>
    </row>
    <row r="24" spans="1:16" x14ac:dyDescent="0.25">
      <c r="B24" s="10" t="s">
        <v>28</v>
      </c>
      <c r="C24" s="10" t="s">
        <v>9</v>
      </c>
      <c r="D24" s="2">
        <v>9</v>
      </c>
      <c r="E24" s="2">
        <v>6</v>
      </c>
      <c r="F24" s="2"/>
      <c r="G24" s="2"/>
      <c r="H24" s="2"/>
      <c r="I24" s="2"/>
      <c r="J24" s="2"/>
      <c r="K24" s="5"/>
      <c r="L24" s="5"/>
      <c r="M24" s="5"/>
      <c r="N24" s="5"/>
    </row>
    <row r="25" spans="1:16" x14ac:dyDescent="0.25">
      <c r="B25" s="3" t="s">
        <v>11</v>
      </c>
      <c r="C25" s="3" t="s">
        <v>9</v>
      </c>
      <c r="D25" s="5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6" x14ac:dyDescent="0.25">
      <c r="A26" s="7"/>
      <c r="B26" s="9"/>
      <c r="C26" s="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B27" s="16" t="s">
        <v>25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6" x14ac:dyDescent="0.25">
      <c r="B28" s="3" t="s">
        <v>13</v>
      </c>
      <c r="C28" s="3" t="s">
        <v>14</v>
      </c>
      <c r="D28" s="2">
        <v>3</v>
      </c>
      <c r="E28" s="2">
        <v>7</v>
      </c>
      <c r="F28" s="2">
        <v>5</v>
      </c>
      <c r="G28" s="2">
        <v>7</v>
      </c>
      <c r="H28" s="2">
        <v>9</v>
      </c>
      <c r="I28" s="2">
        <v>4</v>
      </c>
      <c r="J28" s="2">
        <v>9</v>
      </c>
      <c r="K28" s="5"/>
      <c r="L28" s="5"/>
      <c r="M28" s="5"/>
      <c r="N28" s="5"/>
    </row>
    <row r="29" spans="1:16" x14ac:dyDescent="0.25">
      <c r="B29" s="10" t="s">
        <v>31</v>
      </c>
      <c r="C29" s="10" t="s">
        <v>30</v>
      </c>
      <c r="D29" s="2">
        <v>8</v>
      </c>
      <c r="E29" s="2">
        <v>9</v>
      </c>
      <c r="F29" s="2" t="s">
        <v>32</v>
      </c>
      <c r="G29" s="2">
        <v>8</v>
      </c>
      <c r="H29" s="2">
        <v>9</v>
      </c>
      <c r="I29" s="2">
        <v>2</v>
      </c>
      <c r="J29" s="2"/>
      <c r="K29" s="5"/>
      <c r="L29" s="5"/>
      <c r="M29" s="5"/>
      <c r="N29" s="5"/>
    </row>
    <row r="30" spans="1:16" x14ac:dyDescent="0.25">
      <c r="B30" s="3" t="s">
        <v>15</v>
      </c>
      <c r="C30" s="3" t="s">
        <v>21</v>
      </c>
      <c r="D30" s="2">
        <v>9</v>
      </c>
      <c r="E30" s="2">
        <v>4</v>
      </c>
      <c r="F30" s="2">
        <v>6</v>
      </c>
      <c r="G30" s="2">
        <v>8</v>
      </c>
      <c r="H30" s="2">
        <v>7</v>
      </c>
      <c r="I30" s="2"/>
      <c r="J30" s="2"/>
      <c r="K30" s="5"/>
      <c r="L30" s="5"/>
      <c r="M30" s="5"/>
      <c r="N30" s="5"/>
    </row>
    <row r="31" spans="1:16" x14ac:dyDescent="0.25">
      <c r="B31" s="3" t="s">
        <v>12</v>
      </c>
      <c r="C31" s="3" t="s">
        <v>9</v>
      </c>
      <c r="D31" s="2">
        <v>8</v>
      </c>
      <c r="E31" s="2">
        <v>3</v>
      </c>
      <c r="F31" s="2">
        <v>5</v>
      </c>
      <c r="G31" s="2">
        <v>0</v>
      </c>
      <c r="H31" s="2"/>
      <c r="I31" s="2"/>
      <c r="J31" s="2"/>
      <c r="K31" s="5"/>
      <c r="L31" s="5"/>
      <c r="M31" s="5"/>
      <c r="N31" s="5"/>
    </row>
    <row r="32" spans="1:16" x14ac:dyDescent="0.25">
      <c r="B32" s="3" t="s">
        <v>16</v>
      </c>
      <c r="C32" s="3" t="s">
        <v>17</v>
      </c>
      <c r="D32" s="2">
        <v>6</v>
      </c>
      <c r="E32" s="2">
        <v>6</v>
      </c>
      <c r="F32" s="2" t="s">
        <v>33</v>
      </c>
      <c r="G32" s="2"/>
      <c r="H32" s="2"/>
      <c r="I32" s="2"/>
      <c r="J32" s="2"/>
      <c r="K32" s="5"/>
      <c r="L32" s="5"/>
      <c r="M32" s="5"/>
      <c r="N32" s="5"/>
    </row>
    <row r="33" spans="2:14" x14ac:dyDescent="0.25">
      <c r="B33" s="3" t="s">
        <v>8</v>
      </c>
      <c r="C33" s="3" t="s">
        <v>9</v>
      </c>
      <c r="D33" s="2">
        <v>4</v>
      </c>
      <c r="E33" s="2">
        <v>2</v>
      </c>
      <c r="F33" s="2"/>
      <c r="G33" s="2"/>
      <c r="H33" s="2"/>
      <c r="I33" s="2"/>
      <c r="J33" s="2"/>
      <c r="K33" s="5"/>
      <c r="L33" s="5"/>
      <c r="M33" s="5"/>
      <c r="N33" s="5"/>
    </row>
    <row r="34" spans="2:14" x14ac:dyDescent="0.25">
      <c r="B34" s="10" t="s">
        <v>29</v>
      </c>
      <c r="C34" s="10" t="s">
        <v>30</v>
      </c>
      <c r="D34" s="2">
        <v>2</v>
      </c>
      <c r="E34" s="2"/>
      <c r="F34" s="2"/>
      <c r="G34" s="2"/>
      <c r="H34" s="2"/>
      <c r="I34" s="2"/>
      <c r="J34" s="2"/>
      <c r="K34" s="5"/>
      <c r="L34" s="5"/>
      <c r="M34" s="5"/>
      <c r="N34" s="5"/>
    </row>
    <row r="35" spans="2:14" x14ac:dyDescent="0.25">
      <c r="B35" s="3"/>
      <c r="C35" s="3"/>
      <c r="D35" s="2"/>
      <c r="E35" s="2"/>
      <c r="F35" s="2"/>
      <c r="G35" s="2"/>
      <c r="H35" s="2"/>
      <c r="I35" s="2"/>
      <c r="J35" s="2"/>
      <c r="K35" s="5"/>
      <c r="L35" s="5"/>
      <c r="M35" s="5"/>
      <c r="N35" s="5"/>
    </row>
  </sheetData>
  <sortState ref="A3:P7">
    <sortCondition descending="1" ref="P3:P7"/>
  </sortState>
  <mergeCells count="5">
    <mergeCell ref="A1:P1"/>
    <mergeCell ref="J2:N2"/>
    <mergeCell ref="B20:N20"/>
    <mergeCell ref="B27:N27"/>
    <mergeCell ref="J9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2018-07-02T13:59:50Z</dcterms:modified>
</cp:coreProperties>
</file>